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<sst xmlns="http://schemas.openxmlformats.org/spreadsheetml/2006/main" count="127" uniqueCount="124">
  <si>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</si>
  <si>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</si>
  <si>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</si>
  <si>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</si>
  <si>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</si>
  <si>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</si>
  <si>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</si>
  <si>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</si>
  <si>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</si>
  <si>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</si>
  <si>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</si>
  <si>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</si>
  <si>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</si>
  <si>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</si>
  <si>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</si>
  <si>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</si>
  <si>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</si>
  <si>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</si>
  <si>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</si>
  <si>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</si>
  <si>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</si>
  <si>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</si>
  <si>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</si>
  <si>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</si>
  <si>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</si>
  <si>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</si>
  <si>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</si>
  <si>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</si>
  <si>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</si>
  <si>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</si>
  <si>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</si>
  <si>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</si>
  <si>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</si>
  <si>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</si>
  <si>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</si>
  <si>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</si>
  <si>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</si>
  <si>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</si>
  <si>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</si>
  <si>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</si>
  <si>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</si>
  <si>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</si>
  <si>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</si>
  <si>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</si>
  <si>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</si>
  <si>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</si>
  <si>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</si>
  <si>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</si>
  <si>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</si>
  <si>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</si>
  <si>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</si>
  <si>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</si>
  <si>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</si>
  <si>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</si>
  <si>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</si>
  <si>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</si>
  <si>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</si>
  <si>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</si>
  <si>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</si>
  <si>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</si>
  <si>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</si>
  <si>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</si>
  <si>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</si>
  <si>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</si>
  <si>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</si>
  <si>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</si>
  <si>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</si>
  <si>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</si>
  <si>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</si>
  <si>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</si>
  <si>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</si>
  <si>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</si>
  <si>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</si>
  <si>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</si>
  <si>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</si>
  <si>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</si>
  <si>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</si>
  <si>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</si>
  <si>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</si>
  <si>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</si>
  <si>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</si>
  <si>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</si>
  <si>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</si>
  <si>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</si>
  <si>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</si>
  <si>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</si>
  <si>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</si>
  <si>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</si>
  <si>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</si>
  <si>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</si>
  <si>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</si>
  <si>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</si>
  <si>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</si>
  <si>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</si>
  <si>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</si>
  <si>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</si>
  <si>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</si>
  <si>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</si>
  <si>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</si>
  <si>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</si>
  <si>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</si>
  <si>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</si>
  <si>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</si>
  <si>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</si>
  <si>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</si>
  <si>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</si>
  <si>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</si>
  <si>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</si>
  <si>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</si>
  <si>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</si>
  <si>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</si>
  <si>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</si>
  <si>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</si>
  <si>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</si>
  <si>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</si>
  <si>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</si>
  <si>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</si>
  <si>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</si>
  <si>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</si>
  <si>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</si>
  <si>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DERECHOS HUMANOS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</si>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</sst>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5967561.29</v>
      </c>
      <c r="D9" s="9">
        <f>SUM(D10:D16)</f>
        <v>6029179.52</v>
      </c>
      <c r="E9" s="11" t="s">
        <v>8</v>
      </c>
      <c r="F9" s="9">
        <f>SUM(F10:F18)</f>
        <v>2306862.37</v>
      </c>
      <c r="G9" s="9">
        <f>SUM(G10:G18)</f>
        <v>5167924.17</v>
      </c>
    </row>
    <row r="10" spans="2:7" ht="12.75">
      <c r="B10" s="12" t="s">
        <v>9</v>
      </c>
      <c r="C10" s="9">
        <v>99267.86</v>
      </c>
      <c r="D10" s="9">
        <v>52931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293397.78</v>
      </c>
      <c r="D11" s="9">
        <v>340911.63</v>
      </c>
      <c r="E11" s="13" t="s">
        <v>12</v>
      </c>
      <c r="F11" s="9">
        <v>-1.26</v>
      </c>
      <c r="G11" s="9">
        <v>4501.84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5574895.65</v>
      </c>
      <c r="D13" s="9">
        <v>5635336.89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2306863.63</v>
      </c>
      <c r="G16" s="9">
        <v>5163422.33</v>
      </c>
    </row>
    <row r="17" spans="2:7" ht="12.75">
      <c r="B17" s="10" t="s">
        <v>23</v>
      </c>
      <c r="C17" s="9">
        <f>SUM(C18:C24)</f>
        <v>63966.58</v>
      </c>
      <c r="D17" s="9">
        <f>SUM(D18:D24)</f>
        <v>55155.51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63966.48</v>
      </c>
      <c r="D20" s="9">
        <v>55155.41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0.1</v>
      </c>
      <c r="D21" s="9">
        <v>0.1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242.75</v>
      </c>
      <c r="D25" s="9">
        <f>SUM(D26:D30)</f>
        <v>12296.42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242.75</v>
      </c>
      <c r="D26" s="9">
        <v>12296.42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1261869.31</v>
      </c>
      <c r="D37" s="9">
        <v>109643.25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109050.35</v>
      </c>
      <c r="D41" s="9">
        <f>SUM(D42:D45)</f>
        <v>109050.35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109050.35</v>
      </c>
      <c r="D42" s="9">
        <v>109050.35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7402690.279999999</v>
      </c>
      <c r="D47" s="9">
        <f>D9+D17+D25+D31+D37+D38+D41</f>
        <v>6315325.049999999</v>
      </c>
      <c r="E47" s="8" t="s">
        <v>82</v>
      </c>
      <c r="F47" s="9">
        <f>F9+F19+F23+F26+F27+F31+F38+F42</f>
        <v>2306862.37</v>
      </c>
      <c r="G47" s="9">
        <f>G9+G19+G23+G26+G27+G31+G38+G42</f>
        <v>5167924.17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38890541.6</v>
      </c>
      <c r="D52" s="9">
        <v>17271440.06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11615692.54</v>
      </c>
      <c r="D53" s="9">
        <v>20735298.98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70513.94</v>
      </c>
      <c r="D54" s="9">
        <v>70513.94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-25321887.87</v>
      </c>
      <c r="D55" s="9">
        <v>-28933265.26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2306862.37</v>
      </c>
      <c r="G59" s="9">
        <f>G47+G57</f>
        <v>5167924.17</v>
      </c>
    </row>
    <row r="60" spans="2:7" ht="25.5">
      <c r="B60" s="6" t="s">
        <v>102</v>
      </c>
      <c r="C60" s="9">
        <f>SUM(C50:C58)</f>
        <v>25254860.209999997</v>
      </c>
      <c r="D60" s="9">
        <f>SUM(D50:D58)</f>
        <v>9143987.719999995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32657550.489999995</v>
      </c>
      <c r="D62" s="9">
        <f>D47+D60</f>
        <v>15459312.769999994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30350688.120000005</v>
      </c>
      <c r="G68" s="9">
        <f>SUM(G69:G73)</f>
        <v>10291388.6</v>
      </c>
    </row>
    <row r="69" spans="2:7" ht="12.75">
      <c r="B69" s="10"/>
      <c r="C69" s="9"/>
      <c r="D69" s="9"/>
      <c r="E69" s="11" t="s">
        <v>110</v>
      </c>
      <c r="F69" s="9">
        <v>6447665.33</v>
      </c>
      <c r="G69" s="9">
        <v>6696836.64</v>
      </c>
    </row>
    <row r="70" spans="2:7" ht="12.75">
      <c r="B70" s="10"/>
      <c r="C70" s="9"/>
      <c r="D70" s="9"/>
      <c r="E70" s="11" t="s">
        <v>111</v>
      </c>
      <c r="F70" s="9">
        <v>12654657.3</v>
      </c>
      <c r="G70" s="9">
        <v>3594551.96</v>
      </c>
    </row>
    <row r="71" spans="2:7" ht="12.75">
      <c r="B71" s="10"/>
      <c r="C71" s="9"/>
      <c r="D71" s="9"/>
      <c r="E71" s="11" t="s">
        <v>112</v>
      </c>
      <c r="F71" s="9">
        <v>11248365.49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30350688.120000005</v>
      </c>
      <c r="G79" s="9">
        <f>G63+G68+G75</f>
        <v>10291388.6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32657550.490000006</v>
      </c>
      <c r="G81" s="9">
        <f>G59+G79</f>
        <v>15459312.77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2016-12-20T19:33:34Z</cp:lastPrinted>
  <dcterms:created xsi:type="dcterms:W3CDTF">2016-10-11T18:36:49Z</dcterms:created>
  <dcterms:modified xsi:type="dcterms:W3CDTF">2020-02-19T15:23:30Z</dcterms:modified>
  <cp:category/>
  <cp:version/>
  <cp:contentType/>
  <cp:contentStatus/>
</cp:coreProperties>
</file>